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827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10" i="1"/>
  <c r="D9" i="1"/>
  <c r="E9" i="1"/>
  <c r="D20" i="1"/>
  <c r="D27" i="1"/>
  <c r="D30" i="1"/>
  <c r="D10" i="1"/>
  <c r="E25" i="1" l="1"/>
  <c r="F11" i="1"/>
  <c r="F12" i="1"/>
  <c r="F13" i="1"/>
  <c r="F14" i="1"/>
  <c r="F15" i="1"/>
  <c r="F16" i="1"/>
  <c r="F17" i="1"/>
  <c r="F18" i="1"/>
  <c r="F19" i="1"/>
  <c r="F21" i="1"/>
  <c r="F22" i="1"/>
  <c r="F24" i="1"/>
  <c r="F25" i="1"/>
  <c r="F26" i="1"/>
  <c r="F28" i="1"/>
  <c r="F29" i="1"/>
  <c r="F30" i="1"/>
  <c r="F31" i="1"/>
  <c r="E18" i="1"/>
  <c r="E27" i="1"/>
  <c r="F23" i="1"/>
  <c r="E20" i="1"/>
  <c r="F20" i="1" s="1"/>
  <c r="F10" i="1" l="1"/>
  <c r="I9" i="1"/>
  <c r="F27" i="1"/>
  <c r="F9" i="1"/>
</calcChain>
</file>

<file path=xl/sharedStrings.xml><?xml version="1.0" encoding="utf-8"?>
<sst xmlns="http://schemas.openxmlformats.org/spreadsheetml/2006/main" count="61" uniqueCount="44">
  <si>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</si>
  <si>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</si>
  <si>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</si>
  <si>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</si>
  <si>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</si>
  <si>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</si>
  <si>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</si>
  <si>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</si>
  <si>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</si>
  <si>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</si>
  <si>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</si>
  <si>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</si>
  <si>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</si>
  <si>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</si>
  <si>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</si>
  <si>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</si>
  <si>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</si>
  <si>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</si>
  <si>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</si>
  <si>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</si>
  <si>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</si>
  <si>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 и кинематография</t>
  </si>
  <si>
    <t>Культура</t>
  </si>
  <si>
    <t>Другие вопросы в области культуры, кинематографии</t>
  </si>
  <si>
    <t>Средства массовой информации</t>
  </si>
  <si>
    <t>Другие вопросы в области средств массовой информации</t>
  </si>
  <si>
    <t>01</t>
  </si>
  <si>
    <t>02</t>
  </si>
  <si>
    <t>03</t>
  </si>
  <si>
    <t>04</t>
  </si>
  <si>
    <t>05</t>
  </si>
  <si>
    <t>07</t>
  </si>
  <si>
    <t>08</t>
  </si>
  <si>
    <t>12</t>
  </si>
  <si>
    <t>09</t>
  </si>
  <si>
    <t>06</t>
  </si>
  <si>
    <t>Сумма план 2017</t>
  </si>
  <si>
    <t>процент выполнения</t>
  </si>
  <si>
    <t>тыс руб</t>
  </si>
  <si>
    <t xml:space="preserve">Расходы бюджета Харьковского сельского поселения Лабинского района за 1квартал 2017 года по разделам и подразделам классификации расходов бюджетов </t>
  </si>
  <si>
    <t>глава  Харьковского сельского поселения</t>
  </si>
  <si>
    <t>Н.Ф. Шумский</t>
  </si>
  <si>
    <t>ПРИЛОЖЕНИЕ №2                                                                                                                    УТВЕРЖДЕНЫ                                        постановлением администрации Харьковского сельского  поселения Лабинского района                                                      от26.12.2017  №81</t>
  </si>
  <si>
    <t>Сумма исполнено 1 кв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</si>
</sst>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2" borderId="0" xfId="0" applyFont="1" applyFill="1" applyBorder="1" applyAlignment="1">
      <alignment vertical="center" wrapText="1"/>
    </xf>
    <xf numFmtId="165" fontId="5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B1" sqref="B1:G3"/>
    </sheetView>
  </sheetViews>
  <sheetFormatPr defaultRowHeight="15" x14ac:dyDescent="0.25"/>
  <cols>
    <col min="1" max="1" width="50.7109375" customWidth="1"/>
    <col min="3" max="4" width="14.5703125" customWidth="1"/>
    <col min="5" max="6" width="11.85546875" customWidth="1"/>
    <col min="7" max="7" width="1" customWidth="1"/>
  </cols>
  <sheetData>
    <row r="1" spans="1:9" x14ac:dyDescent="0.25">
      <c r="B1" s="19" t="s">
        <v>42</v>
      </c>
      <c r="C1" s="19"/>
      <c r="D1" s="19"/>
      <c r="E1" s="19"/>
      <c r="F1" s="19"/>
      <c r="G1" s="19"/>
    </row>
    <row r="2" spans="1:9" x14ac:dyDescent="0.25">
      <c r="B2" s="19"/>
      <c r="C2" s="19"/>
      <c r="D2" s="19"/>
      <c r="E2" s="19"/>
      <c r="F2" s="19"/>
      <c r="G2" s="19"/>
    </row>
    <row r="3" spans="1:9" ht="73.5" customHeight="1" x14ac:dyDescent="0.25">
      <c r="B3" s="19"/>
      <c r="C3" s="19"/>
      <c r="D3" s="19"/>
      <c r="E3" s="19"/>
      <c r="F3" s="19"/>
      <c r="G3" s="19"/>
    </row>
    <row r="4" spans="1:9" ht="45" customHeight="1" x14ac:dyDescent="0.25">
      <c r="A4" s="20" t="s">
        <v>39</v>
      </c>
      <c r="B4" s="20"/>
      <c r="C4" s="20"/>
      <c r="D4" s="20"/>
      <c r="E4" s="20"/>
      <c r="F4" s="20"/>
    </row>
    <row r="5" spans="1:9" x14ac:dyDescent="0.25">
      <c r="E5" t="s">
        <v>38</v>
      </c>
    </row>
    <row r="6" spans="1:9" ht="15.75" thickBot="1" x14ac:dyDescent="0.3"/>
    <row r="7" spans="1:9" ht="45.75" thickBot="1" x14ac:dyDescent="0.3">
      <c r="A7" s="1" t="s">
        <v>0</v>
      </c>
      <c r="B7" s="2" t="s">
        <v>1</v>
      </c>
      <c r="C7" s="2" t="s">
        <v>2</v>
      </c>
      <c r="D7" s="2" t="s">
        <v>36</v>
      </c>
      <c r="E7" s="2" t="s">
        <v>43</v>
      </c>
      <c r="F7" s="2" t="s">
        <v>37</v>
      </c>
    </row>
    <row r="8" spans="1:9" ht="15.75" thickBot="1" x14ac:dyDescent="0.3">
      <c r="A8" s="3">
        <v>2</v>
      </c>
      <c r="B8" s="4">
        <v>4</v>
      </c>
      <c r="C8" s="4">
        <v>5</v>
      </c>
      <c r="D8" s="4">
        <v>8</v>
      </c>
      <c r="E8" s="4">
        <v>8</v>
      </c>
      <c r="F8" s="4">
        <v>8</v>
      </c>
    </row>
    <row r="9" spans="1:9" ht="15.75" thickBot="1" x14ac:dyDescent="0.3">
      <c r="A9" s="5" t="s">
        <v>3</v>
      </c>
      <c r="B9" s="6"/>
      <c r="C9" s="6"/>
      <c r="D9" s="13">
        <f>D10+D16+D19+D20+D23+D25+D27+D30</f>
        <v>5158.2</v>
      </c>
      <c r="E9" s="13">
        <f>E10+E16+E19+E20+E23+E25+E27+E30</f>
        <v>1047.2</v>
      </c>
      <c r="F9" s="13">
        <f>E9/D9*100</f>
        <v>20.301655616300263</v>
      </c>
      <c r="I9" s="17">
        <f>1047.2-E9</f>
        <v>0</v>
      </c>
    </row>
    <row r="10" spans="1:9" ht="36.75" customHeight="1" thickBot="1" x14ac:dyDescent="0.3">
      <c r="A10" s="7" t="s">
        <v>4</v>
      </c>
      <c r="B10" s="9" t="s">
        <v>26</v>
      </c>
      <c r="C10" s="10"/>
      <c r="D10" s="14">
        <f>D11+D12+D13+D14+D15</f>
        <v>2400.5</v>
      </c>
      <c r="E10" s="14">
        <f>E11+E12+E13+E14+E15</f>
        <v>517.70000000000005</v>
      </c>
      <c r="F10" s="13">
        <f t="shared" ref="F10:F31" si="0">E10/D10*100</f>
        <v>21.566340345761301</v>
      </c>
    </row>
    <row r="11" spans="1:9" ht="45.75" customHeight="1" thickBot="1" x14ac:dyDescent="0.3">
      <c r="A11" s="7" t="s">
        <v>5</v>
      </c>
      <c r="B11" s="10" t="s">
        <v>26</v>
      </c>
      <c r="C11" s="10" t="s">
        <v>27</v>
      </c>
      <c r="D11" s="14">
        <v>732.4</v>
      </c>
      <c r="E11" s="14">
        <v>139.30000000000001</v>
      </c>
      <c r="F11" s="13">
        <f t="shared" si="0"/>
        <v>19.019661387220101</v>
      </c>
    </row>
    <row r="12" spans="1:9" ht="71.25" customHeight="1" thickBot="1" x14ac:dyDescent="0.3">
      <c r="A12" s="8" t="s">
        <v>6</v>
      </c>
      <c r="B12" s="10" t="s">
        <v>26</v>
      </c>
      <c r="C12" s="10" t="s">
        <v>29</v>
      </c>
      <c r="D12" s="14">
        <v>1601.3</v>
      </c>
      <c r="E12" s="14">
        <v>364.3</v>
      </c>
      <c r="F12" s="13">
        <f t="shared" si="0"/>
        <v>22.750265409354899</v>
      </c>
    </row>
    <row r="13" spans="1:9" ht="66" customHeight="1" thickBot="1" x14ac:dyDescent="0.3">
      <c r="A13" s="8" t="s">
        <v>7</v>
      </c>
      <c r="B13" s="10" t="s">
        <v>26</v>
      </c>
      <c r="C13" s="10" t="s">
        <v>35</v>
      </c>
      <c r="D13" s="14">
        <v>56.3</v>
      </c>
      <c r="E13" s="14">
        <v>14.1</v>
      </c>
      <c r="F13" s="13">
        <f t="shared" si="0"/>
        <v>25.044404973357015</v>
      </c>
    </row>
    <row r="14" spans="1:9" ht="36.75" customHeight="1" thickBot="1" x14ac:dyDescent="0.3">
      <c r="A14" s="8" t="s">
        <v>8</v>
      </c>
      <c r="B14" s="9" t="s">
        <v>26</v>
      </c>
      <c r="C14" s="9">
        <v>11</v>
      </c>
      <c r="D14" s="15">
        <v>10</v>
      </c>
      <c r="E14" s="15">
        <v>0</v>
      </c>
      <c r="F14" s="13">
        <f t="shared" si="0"/>
        <v>0</v>
      </c>
    </row>
    <row r="15" spans="1:9" ht="36.75" customHeight="1" thickBot="1" x14ac:dyDescent="0.3">
      <c r="A15" s="7" t="s">
        <v>9</v>
      </c>
      <c r="B15" s="9" t="s">
        <v>26</v>
      </c>
      <c r="C15" s="9">
        <v>13</v>
      </c>
      <c r="D15" s="14">
        <v>0.5</v>
      </c>
      <c r="E15" s="14">
        <v>0</v>
      </c>
      <c r="F15" s="13">
        <f t="shared" si="0"/>
        <v>0</v>
      </c>
    </row>
    <row r="16" spans="1:9" ht="36.75" customHeight="1" thickBot="1" x14ac:dyDescent="0.3">
      <c r="A16" s="8" t="s">
        <v>10</v>
      </c>
      <c r="B16" s="9" t="s">
        <v>27</v>
      </c>
      <c r="C16" s="9"/>
      <c r="D16" s="15">
        <v>74.400000000000006</v>
      </c>
      <c r="E16" s="15">
        <v>12</v>
      </c>
      <c r="F16" s="13">
        <f t="shared" si="0"/>
        <v>16.129032258064516</v>
      </c>
    </row>
    <row r="17" spans="1:9" ht="36.75" customHeight="1" thickBot="1" x14ac:dyDescent="0.3">
      <c r="A17" s="8" t="s">
        <v>11</v>
      </c>
      <c r="B17" s="9" t="s">
        <v>27</v>
      </c>
      <c r="C17" s="9" t="s">
        <v>28</v>
      </c>
      <c r="D17" s="15">
        <v>74.400000000000006</v>
      </c>
      <c r="E17" s="15">
        <v>12</v>
      </c>
      <c r="F17" s="13">
        <f t="shared" si="0"/>
        <v>16.129032258064516</v>
      </c>
    </row>
    <row r="18" spans="1:9" ht="36.75" customHeight="1" thickBot="1" x14ac:dyDescent="0.3">
      <c r="A18" s="8" t="s">
        <v>12</v>
      </c>
      <c r="B18" s="9" t="s">
        <v>28</v>
      </c>
      <c r="C18" s="9"/>
      <c r="D18" s="15">
        <v>3</v>
      </c>
      <c r="E18" s="15">
        <f>E19</f>
        <v>0</v>
      </c>
      <c r="F18" s="13">
        <f t="shared" si="0"/>
        <v>0</v>
      </c>
    </row>
    <row r="19" spans="1:9" ht="49.5" customHeight="1" thickBot="1" x14ac:dyDescent="0.3">
      <c r="A19" s="8" t="s">
        <v>13</v>
      </c>
      <c r="B19" s="9" t="s">
        <v>28</v>
      </c>
      <c r="C19" s="9" t="s">
        <v>34</v>
      </c>
      <c r="D19" s="15">
        <v>3</v>
      </c>
      <c r="E19" s="15">
        <v>0</v>
      </c>
      <c r="F19" s="13">
        <f t="shared" si="0"/>
        <v>0</v>
      </c>
    </row>
    <row r="20" spans="1:9" ht="36.75" customHeight="1" thickBot="1" x14ac:dyDescent="0.3">
      <c r="A20" s="7" t="s">
        <v>14</v>
      </c>
      <c r="B20" s="10" t="s">
        <v>29</v>
      </c>
      <c r="C20" s="10"/>
      <c r="D20" s="15">
        <f>D21+D22</f>
        <v>576.4</v>
      </c>
      <c r="E20" s="15">
        <f>E21+E22</f>
        <v>0</v>
      </c>
      <c r="F20" s="13">
        <f t="shared" si="0"/>
        <v>0</v>
      </c>
    </row>
    <row r="21" spans="1:9" ht="36.75" customHeight="1" thickBot="1" x14ac:dyDescent="0.3">
      <c r="A21" s="8" t="s">
        <v>15</v>
      </c>
      <c r="B21" s="9" t="s">
        <v>29</v>
      </c>
      <c r="C21" s="9" t="s">
        <v>34</v>
      </c>
      <c r="D21" s="15">
        <v>575.4</v>
      </c>
      <c r="E21" s="15">
        <v>0</v>
      </c>
      <c r="F21" s="13">
        <f t="shared" si="0"/>
        <v>0</v>
      </c>
    </row>
    <row r="22" spans="1:9" ht="36.75" customHeight="1" thickBot="1" x14ac:dyDescent="0.3">
      <c r="A22" s="8" t="s">
        <v>16</v>
      </c>
      <c r="B22" s="9" t="s">
        <v>29</v>
      </c>
      <c r="C22" s="9">
        <v>12</v>
      </c>
      <c r="D22" s="15">
        <v>1</v>
      </c>
      <c r="E22" s="15">
        <v>0</v>
      </c>
      <c r="F22" s="13">
        <f t="shared" si="0"/>
        <v>0</v>
      </c>
    </row>
    <row r="23" spans="1:9" ht="36.75" customHeight="1" thickBot="1" x14ac:dyDescent="0.3">
      <c r="A23" s="8" t="s">
        <v>17</v>
      </c>
      <c r="B23" s="9" t="s">
        <v>30</v>
      </c>
      <c r="C23" s="9"/>
      <c r="D23" s="15">
        <v>69.099999999999994</v>
      </c>
      <c r="E23" s="15">
        <v>10.5</v>
      </c>
      <c r="F23" s="13">
        <f t="shared" si="0"/>
        <v>15.19536903039074</v>
      </c>
    </row>
    <row r="24" spans="1:9" ht="36.75" customHeight="1" thickBot="1" x14ac:dyDescent="0.3">
      <c r="A24" s="8" t="s">
        <v>18</v>
      </c>
      <c r="B24" s="9" t="s">
        <v>30</v>
      </c>
      <c r="C24" s="9">
        <v>3</v>
      </c>
      <c r="D24" s="15">
        <v>69.099999999999994</v>
      </c>
      <c r="E24" s="15">
        <v>10.5</v>
      </c>
      <c r="F24" s="13">
        <f t="shared" si="0"/>
        <v>15.19536903039074</v>
      </c>
    </row>
    <row r="25" spans="1:9" ht="36.75" customHeight="1" thickBot="1" x14ac:dyDescent="0.3">
      <c r="A25" s="8" t="s">
        <v>19</v>
      </c>
      <c r="B25" s="11" t="s">
        <v>31</v>
      </c>
      <c r="C25" s="9"/>
      <c r="D25" s="15">
        <v>6</v>
      </c>
      <c r="E25" s="15">
        <f>E26</f>
        <v>0</v>
      </c>
      <c r="F25" s="13">
        <f t="shared" si="0"/>
        <v>0</v>
      </c>
    </row>
    <row r="26" spans="1:9" ht="36.75" customHeight="1" thickBot="1" x14ac:dyDescent="0.3">
      <c r="A26" s="8" t="s">
        <v>20</v>
      </c>
      <c r="B26" s="9" t="s">
        <v>31</v>
      </c>
      <c r="C26" s="9">
        <v>7</v>
      </c>
      <c r="D26" s="15">
        <v>6</v>
      </c>
      <c r="E26" s="15">
        <v>0</v>
      </c>
      <c r="F26" s="13">
        <f t="shared" si="0"/>
        <v>0</v>
      </c>
    </row>
    <row r="27" spans="1:9" ht="36.75" customHeight="1" thickBot="1" x14ac:dyDescent="0.3">
      <c r="A27" s="8" t="s">
        <v>21</v>
      </c>
      <c r="B27" s="9" t="s">
        <v>32</v>
      </c>
      <c r="C27" s="9"/>
      <c r="D27" s="15">
        <f>D28+D29</f>
        <v>2013.8</v>
      </c>
      <c r="E27" s="15">
        <f>E28+E29</f>
        <v>502.5</v>
      </c>
      <c r="F27" s="13">
        <f t="shared" si="0"/>
        <v>24.952825504022247</v>
      </c>
    </row>
    <row r="28" spans="1:9" ht="36.75" customHeight="1" thickBot="1" x14ac:dyDescent="0.3">
      <c r="A28" s="8" t="s">
        <v>22</v>
      </c>
      <c r="B28" s="9" t="s">
        <v>32</v>
      </c>
      <c r="C28" s="9">
        <v>1</v>
      </c>
      <c r="D28" s="15">
        <v>2009.8</v>
      </c>
      <c r="E28" s="15">
        <v>502.5</v>
      </c>
      <c r="F28" s="13">
        <f t="shared" si="0"/>
        <v>25.002487809732308</v>
      </c>
    </row>
    <row r="29" spans="1:9" ht="36.75" customHeight="1" thickBot="1" x14ac:dyDescent="0.3">
      <c r="A29" s="8" t="s">
        <v>23</v>
      </c>
      <c r="B29" s="9" t="s">
        <v>32</v>
      </c>
      <c r="C29" s="9">
        <v>4</v>
      </c>
      <c r="D29" s="15">
        <v>4</v>
      </c>
      <c r="E29" s="15">
        <v>0</v>
      </c>
      <c r="F29" s="13">
        <f t="shared" si="0"/>
        <v>0</v>
      </c>
    </row>
    <row r="30" spans="1:9" ht="36.75" customHeight="1" thickBot="1" x14ac:dyDescent="0.3">
      <c r="A30" s="8" t="s">
        <v>24</v>
      </c>
      <c r="B30" s="12" t="s">
        <v>33</v>
      </c>
      <c r="C30" s="12"/>
      <c r="D30" s="16">
        <f>D31</f>
        <v>15</v>
      </c>
      <c r="E30" s="16">
        <f>E31</f>
        <v>4.5</v>
      </c>
      <c r="F30" s="13">
        <f t="shared" si="0"/>
        <v>30</v>
      </c>
      <c r="I30" s="17"/>
    </row>
    <row r="31" spans="1:9" ht="36.75" customHeight="1" thickBot="1" x14ac:dyDescent="0.3">
      <c r="A31" s="8" t="s">
        <v>25</v>
      </c>
      <c r="B31" s="12">
        <v>12</v>
      </c>
      <c r="C31" s="12">
        <v>4</v>
      </c>
      <c r="D31" s="16">
        <v>15</v>
      </c>
      <c r="E31" s="16">
        <v>4.5</v>
      </c>
      <c r="F31" s="13">
        <f t="shared" si="0"/>
        <v>30</v>
      </c>
    </row>
    <row r="33" spans="1:5" x14ac:dyDescent="0.25">
      <c r="A33" s="18" t="s">
        <v>40</v>
      </c>
      <c r="D33" t="s">
        <v>41</v>
      </c>
    </row>
    <row r="34" spans="1:5" x14ac:dyDescent="0.25">
      <c r="E34" s="17"/>
    </row>
  </sheetData>
  <mergeCells count="2">
    <mergeCell ref="B1:G3"/>
    <mergeCell ref="A4:F4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2017-12-27T14:56:11Z</dcterms:modified>
</cp:coreProperties>
</file>